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01_Lepingud\01 Projekteerimine\01 INFRA\P24010 Elistvere parkla\"/>
    </mc:Choice>
  </mc:AlternateContent>
  <xr:revisionPtr revIDLastSave="0" documentId="13_ncr:1_{A0A2F1FD-CD93-48C4-A110-F7F54DA2DC04}" xr6:coauthVersionLast="47" xr6:coauthVersionMax="47" xr10:uidLastSave="{00000000-0000-0000-0000-000000000000}"/>
  <bookViews>
    <workbookView xWindow="20532" yWindow="0" windowWidth="20856" windowHeight="16668" xr2:uid="{00000000-000D-0000-FFFF-FFFF00000000}"/>
  </bookViews>
  <sheets>
    <sheet name="Ak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E12" i="2"/>
  <c r="D12" i="2"/>
  <c r="C12" i="2"/>
  <c r="F10" i="2"/>
  <c r="F12" i="2" s="1"/>
  <c r="F11" i="2"/>
  <c r="E14" i="2" l="1"/>
</calcChain>
</file>

<file path=xl/sharedStrings.xml><?xml version="1.0" encoding="utf-8"?>
<sst xmlns="http://schemas.openxmlformats.org/spreadsheetml/2006/main" count="26" uniqueCount="25">
  <si>
    <t>Jrk nr</t>
  </si>
  <si>
    <t>TÖÖDE NIMETUS</t>
  </si>
  <si>
    <t>Varem akteeritud</t>
  </si>
  <si>
    <t>Jääk</t>
  </si>
  <si>
    <t>Töövõtja esindaja:</t>
  </si>
  <si>
    <t>Tellija esindaja:</t>
  </si>
  <si>
    <t>/digiallkirjastatud/</t>
  </si>
  <si>
    <t>Tellija:</t>
  </si>
  <si>
    <t>Kuupäev</t>
  </si>
  <si>
    <t>Objekt:</t>
  </si>
  <si>
    <t>Lepinguline maksumus</t>
  </si>
  <si>
    <t>Käesolev akt</t>
  </si>
  <si>
    <t>Käibemaks:</t>
  </si>
  <si>
    <t>Kokku:</t>
  </si>
  <si>
    <t>Töövõtja:</t>
  </si>
  <si>
    <t>Leping:</t>
  </si>
  <si>
    <t>Teostatud tööde akt nr. 1</t>
  </si>
  <si>
    <t>Selektor Projekt OÜ</t>
  </si>
  <si>
    <t>Riigimetsa Majandamise Keskus,</t>
  </si>
  <si>
    <t>Eelprojekt</t>
  </si>
  <si>
    <t>Riigimetsa Majandamise Keskus, Andri Plato</t>
  </si>
  <si>
    <t>Tööprojekt</t>
  </si>
  <si>
    <t>PROJEKTEERIMISLEPING nr 1-18/2024/117</t>
  </si>
  <si>
    <t>Elistvere loomapargi parkla ja kompostala projekteerimistööd (Osa 1)</t>
  </si>
  <si>
    <t>Selektor Projekt OÜ, Andrus Aaviste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</si>
</sst>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5]_-;\-* #,##0.00\ [$€-425]_-;_-* &quot;-&quot;??\ [$€-425]_-;_-@_-"/>
    <numFmt numFmtId="165" formatCode="#,##0.00\ &quot;€&quot;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9060-88AA-4BB4-A47A-B405F87115BD}">
  <dimension ref="A2:F22"/>
  <sheetViews>
    <sheetView tabSelected="1" workbookViewId="0">
      <selection activeCell="E11" sqref="E11"/>
    </sheetView>
  </sheetViews>
  <sheetFormatPr defaultColWidth="9.109375" defaultRowHeight="13.8" x14ac:dyDescent="0.3"/>
  <cols>
    <col min="1" max="1" width="10" style="7" bestFit="1" customWidth="1"/>
    <col min="2" max="2" width="63.109375" style="7" customWidth="1"/>
    <col min="3" max="3" width="14.6640625" style="7" customWidth="1"/>
    <col min="4" max="4" width="13.44140625" style="7" bestFit="1" customWidth="1"/>
    <col min="5" max="5" width="13.5546875" style="8" bestFit="1" customWidth="1"/>
    <col min="6" max="6" width="12" style="7" bestFit="1" customWidth="1"/>
    <col min="7" max="16384" width="9.109375" style="7"/>
  </cols>
  <sheetData>
    <row r="2" spans="1:6" ht="17.399999999999999" x14ac:dyDescent="0.3">
      <c r="A2" s="22" t="s">
        <v>16</v>
      </c>
      <c r="B2" s="22"/>
      <c r="C2" s="22"/>
      <c r="D2" s="22"/>
      <c r="E2" s="22"/>
      <c r="F2" s="22"/>
    </row>
    <row r="3" spans="1:6" ht="20.100000000000001" customHeight="1" x14ac:dyDescent="0.3">
      <c r="A3" s="5" t="s">
        <v>15</v>
      </c>
      <c r="B3" s="5" t="s">
        <v>22</v>
      </c>
      <c r="C3" s="1"/>
      <c r="D3" s="1"/>
      <c r="E3" s="17"/>
      <c r="F3" s="1"/>
    </row>
    <row r="4" spans="1:6" ht="19.5" customHeight="1" x14ac:dyDescent="0.3">
      <c r="A4" s="21" t="s">
        <v>9</v>
      </c>
      <c r="B4" s="23" t="s">
        <v>23</v>
      </c>
      <c r="C4" s="23"/>
      <c r="D4" s="23"/>
      <c r="E4" s="23"/>
      <c r="F4" s="23"/>
    </row>
    <row r="5" spans="1:6" ht="20.100000000000001" customHeight="1" x14ac:dyDescent="0.3">
      <c r="A5" s="21" t="s">
        <v>7</v>
      </c>
      <c r="B5" s="5" t="s">
        <v>18</v>
      </c>
    </row>
    <row r="6" spans="1:6" ht="20.100000000000001" customHeight="1" x14ac:dyDescent="0.3">
      <c r="A6" s="21" t="s">
        <v>14</v>
      </c>
      <c r="B6" s="5" t="s">
        <v>17</v>
      </c>
    </row>
    <row r="7" spans="1:6" ht="20.100000000000001" customHeight="1" x14ac:dyDescent="0.3">
      <c r="A7" s="5" t="s">
        <v>8</v>
      </c>
      <c r="B7" s="6">
        <v>45552</v>
      </c>
      <c r="C7" s="9"/>
    </row>
    <row r="8" spans="1:6" ht="20.100000000000001" customHeight="1" x14ac:dyDescent="0.3">
      <c r="A8" s="1"/>
      <c r="B8" s="6"/>
      <c r="C8" s="9"/>
    </row>
    <row r="9" spans="1:6" ht="27.6" x14ac:dyDescent="0.3">
      <c r="A9" s="4" t="s">
        <v>0</v>
      </c>
      <c r="B9" s="4" t="s">
        <v>1</v>
      </c>
      <c r="C9" s="4" t="s">
        <v>10</v>
      </c>
      <c r="D9" s="10" t="s">
        <v>2</v>
      </c>
      <c r="E9" s="18" t="s">
        <v>11</v>
      </c>
      <c r="F9" s="10" t="s">
        <v>3</v>
      </c>
    </row>
    <row r="10" spans="1:6" s="13" customFormat="1" x14ac:dyDescent="0.3">
      <c r="A10" s="2">
        <v>1</v>
      </c>
      <c r="B10" s="3" t="s">
        <v>19</v>
      </c>
      <c r="C10" s="11">
        <v>5120</v>
      </c>
      <c r="D10" s="12"/>
      <c r="E10" s="19">
        <v>5120</v>
      </c>
      <c r="F10" s="11">
        <f>C10-E10-D10</f>
        <v>0</v>
      </c>
    </row>
    <row r="11" spans="1:6" s="13" customFormat="1" x14ac:dyDescent="0.3">
      <c r="A11" s="2">
        <v>2</v>
      </c>
      <c r="B11" s="3" t="s">
        <v>21</v>
      </c>
      <c r="C11" s="11">
        <v>7680</v>
      </c>
      <c r="D11" s="12"/>
      <c r="E11" s="19"/>
      <c r="F11" s="11">
        <f>C11-E11-D11</f>
        <v>7680</v>
      </c>
    </row>
    <row r="12" spans="1:6" x14ac:dyDescent="0.3">
      <c r="B12" s="14"/>
      <c r="C12" s="16">
        <f>SUM(C10:C11)</f>
        <v>12800</v>
      </c>
      <c r="D12" s="16">
        <f>SUM(D10:D11)</f>
        <v>0</v>
      </c>
      <c r="E12" s="16">
        <f>SUM(E10:E11)</f>
        <v>5120</v>
      </c>
      <c r="F12" s="15">
        <f>SUM(F10:F11)</f>
        <v>7680</v>
      </c>
    </row>
    <row r="13" spans="1:6" x14ac:dyDescent="0.3">
      <c r="D13" s="7" t="s">
        <v>12</v>
      </c>
      <c r="E13" s="16">
        <f>E12*0.22</f>
        <v>1126.4000000000001</v>
      </c>
    </row>
    <row r="14" spans="1:6" x14ac:dyDescent="0.3">
      <c r="D14" s="8" t="s">
        <v>13</v>
      </c>
      <c r="E14" s="16">
        <f>SUM(E12:E13)</f>
        <v>6246.4</v>
      </c>
    </row>
    <row r="18" spans="2:5" x14ac:dyDescent="0.3">
      <c r="B18" s="7" t="s">
        <v>5</v>
      </c>
      <c r="E18" s="20" t="s">
        <v>4</v>
      </c>
    </row>
    <row r="19" spans="2:5" x14ac:dyDescent="0.3">
      <c r="B19" s="20" t="s">
        <v>20</v>
      </c>
      <c r="C19" s="20"/>
      <c r="D19" s="20"/>
      <c r="E19" s="20" t="s">
        <v>24</v>
      </c>
    </row>
    <row r="20" spans="2:5" x14ac:dyDescent="0.3">
      <c r="E20" s="20"/>
    </row>
    <row r="21" spans="2:5" x14ac:dyDescent="0.3">
      <c r="B21" s="7" t="s">
        <v>6</v>
      </c>
      <c r="E21" s="20" t="s">
        <v>6</v>
      </c>
    </row>
    <row r="22" spans="2:5" x14ac:dyDescent="0.3">
      <c r="E22" s="20"/>
    </row>
  </sheetData>
  <mergeCells count="2">
    <mergeCell ref="A2:F2"/>
    <mergeCell ref="B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Pärn</dc:creator>
  <cp:lastModifiedBy>Andrus Aaviste</cp:lastModifiedBy>
  <cp:lastPrinted>2023-11-17T15:26:18Z</cp:lastPrinted>
  <dcterms:created xsi:type="dcterms:W3CDTF">2017-03-30T12:53:02Z</dcterms:created>
  <dcterms:modified xsi:type="dcterms:W3CDTF">2024-09-17T10:51:19Z</dcterms:modified>
</cp:coreProperties>
</file>